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G:\Shared drives\Legal &amp; Compliance\Compliance\SEBI Regulations\List of Reporting - Month wise\14. December 2024\Monthly\Top 7 Issuer\"/>
    </mc:Choice>
  </mc:AlternateContent>
  <xr:revisionPtr revIDLastSave="0" documentId="13_ncr:1_{EA56CEA0-9F62-45B7-9932-4901CC5E6B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ZN250" sheetId="1" r:id="rId1"/>
    <sheet name="ZELSS" sheetId="2" r:id="rId2"/>
    <sheet name="ZE100" sheetId="3" r:id="rId3"/>
    <sheet name="ZE150" sheetId="4" r:id="rId4"/>
    <sheet name="ZLIQD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jKLmz0QbQrvnAGqOEqDwVJTHdW7ig8k7eUFxrqewf8Y="/>
    </ext>
  </extLst>
</workbook>
</file>

<file path=xl/calcChain.xml><?xml version="1.0" encoding="utf-8"?>
<calcChain xmlns="http://schemas.openxmlformats.org/spreadsheetml/2006/main">
  <c r="B24" i="5" l="1"/>
  <c r="B17" i="5"/>
  <c r="B10" i="5"/>
</calcChain>
</file>

<file path=xl/sharedStrings.xml><?xml version="1.0" encoding="utf-8"?>
<sst xmlns="http://schemas.openxmlformats.org/spreadsheetml/2006/main" count="158" uniqueCount="48">
  <si>
    <t>326</t>
  </si>
  <si>
    <t>Zerodha Nifty LargeMidcap 250 Index Fund</t>
  </si>
  <si>
    <t>Exposure to top 7 issuers</t>
  </si>
  <si>
    <t>Issuer Name</t>
  </si>
  <si>
    <t>% of AUM</t>
  </si>
  <si>
    <t>HDFC Bank Limited</t>
  </si>
  <si>
    <t>ICICI Bank Limited</t>
  </si>
  <si>
    <t>Reliance Industries Limited</t>
  </si>
  <si>
    <t>Infosys Limited</t>
  </si>
  <si>
    <t>ITC Limited</t>
  </si>
  <si>
    <t>Larsen &amp; Toubro Limited</t>
  </si>
  <si>
    <t>Grand Total</t>
  </si>
  <si>
    <t>Exposure to top 7 groups^</t>
  </si>
  <si>
    <t>Management Group</t>
  </si>
  <si>
    <t>Noel Tata Group</t>
  </si>
  <si>
    <t>Mukesh Ambani Group</t>
  </si>
  <si>
    <t>Icici Bank Limited</t>
  </si>
  <si>
    <t>State Bank Of India</t>
  </si>
  <si>
    <t>Larsen And Toubro Limited</t>
  </si>
  <si>
    <t>^Management Group classfication as recommended by AMFI and wherever not available, internal classification has been used.</t>
  </si>
  <si>
    <t>Exposure to top 4 sectors^</t>
  </si>
  <si>
    <t>Sector</t>
  </si>
  <si>
    <t>Banks</t>
  </si>
  <si>
    <t>IT - Software</t>
  </si>
  <si>
    <t>Finance</t>
  </si>
  <si>
    <t>Pharmaceuticals &amp; Biotechnology</t>
  </si>
  <si>
    <t>^Industry classification as recommended by AMFI and wherever not available, internal classification has been used.</t>
  </si>
  <si>
    <t>Zerodha ELSS Tax Saver Nifty LargeMidcap 250 Index Fund</t>
  </si>
  <si>
    <t>Zerodha Nifty 100 ETF</t>
  </si>
  <si>
    <t>Petroleum Products</t>
  </si>
  <si>
    <t>Automobiles</t>
  </si>
  <si>
    <t>Zerodha Nifty Midcap 150 ETF</t>
  </si>
  <si>
    <t>Suzlon Energy Limited</t>
  </si>
  <si>
    <t>Max Healthcare Institute Limited</t>
  </si>
  <si>
    <t>BSE Limited</t>
  </si>
  <si>
    <t>The Indian Hotels Company Limited</t>
  </si>
  <si>
    <t>Persistent Systems Limited</t>
  </si>
  <si>
    <t>PB Fintech Limited</t>
  </si>
  <si>
    <t>Dixon Technologies (India) Limited</t>
  </si>
  <si>
    <t>Auto Components</t>
  </si>
  <si>
    <t>Industrial Products</t>
  </si>
  <si>
    <t>Zerodha Nifty 1D Rate Liquid ETF</t>
  </si>
  <si>
    <t>TREPS AND CASH &amp; CASH EQUIVALENTS</t>
  </si>
  <si>
    <t>Exposure to top 7 groups</t>
  </si>
  <si>
    <t>Exposure to top 4 sectors</t>
  </si>
  <si>
    <t>Exposure as on November 30 2024</t>
  </si>
  <si>
    <t>Tata Consultancy Services Limited</t>
  </si>
  <si>
    <t>Sunil Bharti Mittal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</si>
</sst>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\%;\-0.00\%;0.00\%"/>
    <numFmt numFmtId="166" formatCode="#,##0.00%"/>
    <numFmt numFmtId="167" formatCode="0.000000%"/>
  </numFmts>
  <fonts count="15" x14ac:knownFonts="1">
    <font>
      <sz val="11"/>
      <color theme="1"/>
      <name val="Aptos narrow"/>
      <scheme val="minor"/>
    </font>
    <font>
      <sz val="11"/>
      <color theme="1"/>
      <name val="Source Sans Pro"/>
    </font>
    <font>
      <sz val="11"/>
      <color theme="0"/>
      <name val="Source Sans Pro"/>
    </font>
    <font>
      <b/>
      <sz val="14"/>
      <color theme="1"/>
      <name val="Source Sans Pro"/>
    </font>
    <font>
      <sz val="10"/>
      <color theme="1"/>
      <name val="Source Sans Pro"/>
    </font>
    <font>
      <b/>
      <sz val="13"/>
      <color theme="1"/>
      <name val="Source Sans Pro"/>
    </font>
    <font>
      <b/>
      <sz val="11"/>
      <color theme="1"/>
      <name val="Source Sans Pro"/>
    </font>
    <font>
      <sz val="9"/>
      <color rgb="FF000000"/>
      <name val="Arial"/>
    </font>
    <font>
      <sz val="11"/>
      <color theme="1"/>
      <name val="Aptos narrow"/>
    </font>
    <font>
      <i/>
      <sz val="11"/>
      <color theme="1"/>
      <name val="Source Sans Pro"/>
    </font>
    <font>
      <b/>
      <sz val="13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14" fontId="2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14" fontId="1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1" fillId="0" borderId="0" xfId="0" applyFont="1"/>
    <xf numFmtId="0" fontId="5" fillId="0" borderId="0" xfId="0" applyFont="1" applyAlignment="1">
      <alignment vertical="top"/>
    </xf>
    <xf numFmtId="0" fontId="6" fillId="2" borderId="1" xfId="0" applyFont="1" applyFill="1" applyBorder="1" applyAlignment="1">
      <alignment vertical="top"/>
    </xf>
    <xf numFmtId="164" fontId="6" fillId="2" borderId="1" xfId="0" quotePrefix="1" applyNumberFormat="1" applyFont="1" applyFill="1" applyBorder="1" applyAlignment="1">
      <alignment vertical="top"/>
    </xf>
    <xf numFmtId="49" fontId="7" fillId="3" borderId="1" xfId="0" applyNumberFormat="1" applyFont="1" applyFill="1" applyBorder="1" applyAlignment="1">
      <alignment horizontal="left"/>
    </xf>
    <xf numFmtId="165" fontId="7" fillId="3" borderId="1" xfId="0" applyNumberFormat="1" applyFont="1" applyFill="1" applyBorder="1" applyAlignment="1">
      <alignment horizontal="right"/>
    </xf>
    <xf numFmtId="10" fontId="8" fillId="0" borderId="0" xfId="0" applyNumberFormat="1" applyFont="1"/>
    <xf numFmtId="49" fontId="8" fillId="0" borderId="0" xfId="0" applyNumberFormat="1" applyFont="1"/>
    <xf numFmtId="165" fontId="8" fillId="0" borderId="0" xfId="0" applyNumberFormat="1" applyFont="1"/>
    <xf numFmtId="0" fontId="6" fillId="4" borderId="1" xfId="0" applyFont="1" applyFill="1" applyBorder="1" applyAlignment="1">
      <alignment vertical="top"/>
    </xf>
    <xf numFmtId="165" fontId="6" fillId="4" borderId="1" xfId="0" applyNumberFormat="1" applyFont="1" applyFill="1" applyBorder="1" applyAlignment="1">
      <alignment vertical="top"/>
    </xf>
    <xf numFmtId="165" fontId="1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164" fontId="9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/>
    <xf numFmtId="0" fontId="4" fillId="0" borderId="1" xfId="0" applyFont="1" applyBorder="1" applyAlignment="1">
      <alignment vertical="top"/>
    </xf>
    <xf numFmtId="10" fontId="4" fillId="0" borderId="1" xfId="0" applyNumberFormat="1" applyFont="1" applyBorder="1" applyAlignment="1">
      <alignment vertical="top"/>
    </xf>
    <xf numFmtId="49" fontId="12" fillId="0" borderId="0" xfId="0" applyNumberFormat="1" applyFont="1"/>
    <xf numFmtId="0" fontId="13" fillId="0" borderId="0" xfId="0" applyFont="1"/>
    <xf numFmtId="166" fontId="13" fillId="0" borderId="0" xfId="0" applyNumberFormat="1" applyFont="1" applyAlignment="1">
      <alignment horizontal="right"/>
    </xf>
    <xf numFmtId="0" fontId="4" fillId="0" borderId="0" xfId="0" applyFont="1" applyAlignment="1">
      <alignment vertical="top"/>
    </xf>
    <xf numFmtId="0" fontId="4" fillId="5" borderId="1" xfId="0" applyFont="1" applyFill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49" fontId="13" fillId="0" borderId="0" xfId="0" applyNumberFormat="1" applyFont="1"/>
    <xf numFmtId="10" fontId="6" fillId="4" borderId="1" xfId="0" applyNumberFormat="1" applyFont="1" applyFill="1" applyBorder="1" applyAlignment="1">
      <alignment vertical="top"/>
    </xf>
    <xf numFmtId="167" fontId="1" fillId="0" borderId="0" xfId="0" applyNumberFormat="1" applyFont="1" applyAlignment="1">
      <alignment vertical="top"/>
    </xf>
    <xf numFmtId="165" fontId="14" fillId="0" borderId="0" xfId="0" applyNumberFormat="1" applyFont="1"/>
    <xf numFmtId="0" fontId="8" fillId="0" borderId="0" xfId="0" applyFont="1"/>
    <xf numFmtId="9" fontId="13" fillId="0" borderId="0" xfId="0" applyNumberFormat="1" applyFont="1" applyAlignment="1">
      <alignment horizontal="right"/>
    </xf>
    <xf numFmtId="10" fontId="1" fillId="0" borderId="0" xfId="0" applyNumberFormat="1" applyFont="1" applyAlignment="1">
      <alignment vertical="top"/>
    </xf>
    <xf numFmtId="164" fontId="8" fillId="0" borderId="0" xfId="0" applyNumberFormat="1" applyFont="1"/>
    <xf numFmtId="0" fontId="14" fillId="0" borderId="0" xfId="0" applyFont="1"/>
    <xf numFmtId="10" fontId="14" fillId="0" borderId="0" xfId="0" applyNumberFormat="1" applyFont="1"/>
    <xf numFmtId="10" fontId="13" fillId="0" borderId="0" xfId="0" applyNumberFormat="1" applyFont="1" applyAlignment="1">
      <alignment horizontal="right"/>
    </xf>
    <xf numFmtId="164" fontId="14" fillId="0" borderId="0" xfId="0" applyNumberFormat="1" applyFont="1"/>
    <xf numFmtId="0" fontId="4" fillId="0" borderId="1" xfId="0" applyFont="1" applyBorder="1" applyAlignment="1">
      <alignment horizontal="left" vertical="top"/>
    </xf>
    <xf numFmtId="10" fontId="1" fillId="0" borderId="0" xfId="0" applyNumberFormat="1" applyFont="1"/>
    <xf numFmtId="165" fontId="1" fillId="0" borderId="0" xfId="0" applyNumberFormat="1" applyFont="1" applyAlignment="1">
      <alignment vertical="top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A2" workbookViewId="0">
      <selection activeCell="C5" sqref="C5"/>
    </sheetView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11.0898437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45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1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7"/>
      <c r="E5" s="7"/>
      <c r="F5" s="1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2</v>
      </c>
      <c r="B6" s="2"/>
      <c r="C6" s="1"/>
      <c r="D6" s="7"/>
      <c r="E6" s="7"/>
      <c r="F6" s="1"/>
      <c r="G6" s="7"/>
      <c r="H6" s="7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3</v>
      </c>
      <c r="B8" s="10" t="s">
        <v>4</v>
      </c>
      <c r="C8" s="1"/>
      <c r="F8" s="1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5</v>
      </c>
      <c r="B9" s="12">
        <v>5.0740882954058497</v>
      </c>
      <c r="C9" s="13"/>
      <c r="D9" s="14"/>
      <c r="E9" s="15"/>
      <c r="F9" s="1"/>
      <c r="G9" s="7"/>
      <c r="H9" s="7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1" t="s">
        <v>6</v>
      </c>
      <c r="B10" s="12">
        <v>3.4113302662848999</v>
      </c>
      <c r="C10" s="13"/>
      <c r="D10" s="14"/>
      <c r="E10" s="15"/>
      <c r="F10" s="1"/>
      <c r="G10" s="7"/>
      <c r="H10" s="7"/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1" t="s">
        <v>7</v>
      </c>
      <c r="B11" s="12">
        <v>3.2639114110548499</v>
      </c>
      <c r="C11" s="13"/>
      <c r="D11" s="14"/>
      <c r="E11" s="15"/>
      <c r="F11" s="1"/>
      <c r="G11" s="7"/>
      <c r="H11" s="7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1" t="s">
        <v>8</v>
      </c>
      <c r="B12" s="12">
        <v>2.4902888966207102</v>
      </c>
      <c r="C12" s="13"/>
      <c r="D12" s="14"/>
      <c r="E12" s="15"/>
      <c r="F12" s="1"/>
      <c r="G12" s="7"/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1" t="s">
        <v>9</v>
      </c>
      <c r="B13" s="12">
        <v>1.6516870381668001</v>
      </c>
      <c r="C13" s="13"/>
      <c r="D13" s="14"/>
      <c r="E13" s="15"/>
      <c r="F13" s="1"/>
      <c r="G13" s="7"/>
      <c r="H13" s="7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1" t="s">
        <v>10</v>
      </c>
      <c r="B14" s="12">
        <v>1.6330833459601799</v>
      </c>
      <c r="C14" s="13"/>
      <c r="D14" s="14"/>
      <c r="E14" s="15"/>
      <c r="F14" s="1"/>
      <c r="G14" s="7"/>
      <c r="H14" s="7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1" t="s">
        <v>46</v>
      </c>
      <c r="B15" s="12">
        <v>1.6257205402859201</v>
      </c>
      <c r="C15" s="13"/>
      <c r="D15" s="14"/>
      <c r="E15" s="15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6" t="s">
        <v>11</v>
      </c>
      <c r="B16" s="17">
        <v>19.150109793779208</v>
      </c>
      <c r="C16" s="18"/>
      <c r="D16" s="7"/>
      <c r="E16" s="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9"/>
      <c r="B17" s="20"/>
      <c r="C17" s="1"/>
      <c r="D17" s="19"/>
      <c r="E17" s="20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 x14ac:dyDescent="0.35">
      <c r="A20" s="21" t="s">
        <v>12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9" t="s">
        <v>13</v>
      </c>
      <c r="B22" s="10" t="s">
        <v>4</v>
      </c>
      <c r="C22" s="1"/>
      <c r="D22" s="22"/>
      <c r="E22" s="2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23" t="s">
        <v>14</v>
      </c>
      <c r="B23" s="24">
        <v>6.5969154842627997E-2</v>
      </c>
      <c r="C23" s="25"/>
      <c r="D23" s="26"/>
      <c r="E23" s="27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23" t="s">
        <v>5</v>
      </c>
      <c r="B24" s="24">
        <v>5.9766758124999889E-2</v>
      </c>
      <c r="C24" s="25"/>
      <c r="D24" s="26"/>
      <c r="E24" s="27"/>
      <c r="F24" s="1"/>
      <c r="G24" s="1"/>
      <c r="H24" s="2"/>
      <c r="I24" s="1"/>
      <c r="J24" s="1"/>
      <c r="K24" s="1"/>
      <c r="L24" s="28"/>
      <c r="M24" s="28"/>
      <c r="N24" s="28"/>
      <c r="O24" s="28"/>
      <c r="P24" s="28"/>
      <c r="Q24" s="28"/>
      <c r="R24" s="28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23" t="s">
        <v>16</v>
      </c>
      <c r="B25" s="24">
        <v>3.6765931017044784E-2</v>
      </c>
      <c r="C25" s="25"/>
      <c r="D25" s="26"/>
      <c r="E25" s="27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29" t="s">
        <v>15</v>
      </c>
      <c r="B26" s="24">
        <v>3.6650646024609906E-2</v>
      </c>
      <c r="C26" s="25"/>
      <c r="D26" s="26"/>
      <c r="E26" s="27"/>
      <c r="F26" s="1"/>
      <c r="G26" s="1"/>
      <c r="H26" s="2"/>
      <c r="I26" s="1"/>
      <c r="J26" s="1"/>
      <c r="K26" s="1"/>
      <c r="L26" s="19"/>
      <c r="M26" s="19"/>
      <c r="N26" s="19"/>
      <c r="O26" s="19"/>
      <c r="P26" s="19"/>
      <c r="Q26" s="19"/>
      <c r="R26" s="19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23" t="s">
        <v>8</v>
      </c>
      <c r="B27" s="24">
        <v>2.4902888966207098E-2</v>
      </c>
      <c r="C27" s="25"/>
      <c r="D27" s="26"/>
      <c r="E27" s="27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23" t="s">
        <v>47</v>
      </c>
      <c r="B28" s="24">
        <v>2.4002977137183329E-2</v>
      </c>
      <c r="C28" s="25"/>
      <c r="D28" s="26"/>
      <c r="E28" s="27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30" t="s">
        <v>17</v>
      </c>
      <c r="B29" s="24">
        <v>2.0851562194932612E-2</v>
      </c>
      <c r="C29" s="25"/>
      <c r="D29" s="31"/>
      <c r="E29" s="27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6" t="s">
        <v>11</v>
      </c>
      <c r="B30" s="32">
        <v>0.26890991830760558</v>
      </c>
      <c r="C30" s="1"/>
      <c r="D30" s="33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 t="s">
        <v>19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5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8" t="s">
        <v>20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5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9" t="s">
        <v>21</v>
      </c>
      <c r="B36" s="10" t="s">
        <v>4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30" t="s">
        <v>22</v>
      </c>
      <c r="B37" s="24">
        <v>0.160596557762055</v>
      </c>
      <c r="C37" s="34"/>
      <c r="D37" s="34"/>
      <c r="E37" s="45"/>
      <c r="F37" s="46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30" t="s">
        <v>23</v>
      </c>
      <c r="B38" s="24">
        <v>9.1884677678651203E-2</v>
      </c>
      <c r="C38" s="34"/>
      <c r="D38" s="34"/>
      <c r="E38" s="45"/>
      <c r="F38" s="46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30" t="s">
        <v>24</v>
      </c>
      <c r="B39" s="24">
        <v>5.5133931483492701E-2</v>
      </c>
      <c r="C39" s="34"/>
      <c r="D39" s="34"/>
      <c r="E39" s="45"/>
      <c r="F39" s="46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30" t="s">
        <v>25</v>
      </c>
      <c r="B40" s="24">
        <v>5.2188841536679902E-2</v>
      </c>
      <c r="C40" s="34"/>
      <c r="D40" s="34"/>
      <c r="E40" s="45"/>
      <c r="F40" s="46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6" t="s">
        <v>11</v>
      </c>
      <c r="B41" s="32">
        <v>0.35980400846087884</v>
      </c>
      <c r="C41" s="18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9" t="s">
        <v>26</v>
      </c>
      <c r="B42" s="20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5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5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5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E37:F37"/>
    <mergeCell ref="E38:F38"/>
    <mergeCell ref="E39:F39"/>
    <mergeCell ref="E40:F40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opLeftCell="A15" workbookViewId="0">
      <selection activeCell="B28" sqref="B28"/>
    </sheetView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4.7265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45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27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2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3</v>
      </c>
      <c r="B8" s="10" t="s">
        <v>4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5</v>
      </c>
      <c r="B9" s="12">
        <v>5.0818646447266103</v>
      </c>
      <c r="C9" s="1"/>
      <c r="D9" s="14"/>
      <c r="E9" s="15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1" t="s">
        <v>6</v>
      </c>
      <c r="B10" s="12">
        <v>3.4165250713383002</v>
      </c>
      <c r="C10" s="1"/>
      <c r="D10" s="14"/>
      <c r="E10" s="15"/>
      <c r="F10" s="1"/>
      <c r="G10" s="7"/>
      <c r="H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1" t="s">
        <v>7</v>
      </c>
      <c r="B11" s="12">
        <v>3.2688676713106499</v>
      </c>
      <c r="C11" s="1"/>
      <c r="D11" s="14"/>
      <c r="E11" s="15"/>
      <c r="F11" s="1"/>
      <c r="G11" s="7"/>
      <c r="H11" s="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1" t="s">
        <v>8</v>
      </c>
      <c r="B12" s="12">
        <v>2.49405760227652</v>
      </c>
      <c r="C12" s="1"/>
      <c r="D12" s="14"/>
      <c r="E12" s="15"/>
      <c r="F12" s="1"/>
      <c r="G12" s="7"/>
      <c r="H12" s="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1" t="s">
        <v>9</v>
      </c>
      <c r="B13" s="12">
        <v>1.6542015800473699</v>
      </c>
      <c r="C13" s="1"/>
      <c r="D13" s="14"/>
      <c r="E13" s="15"/>
      <c r="F13" s="1"/>
      <c r="G13" s="7"/>
      <c r="H13" s="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1" t="s">
        <v>10</v>
      </c>
      <c r="B14" s="12">
        <v>1.63537533746974</v>
      </c>
      <c r="C14" s="1"/>
      <c r="D14" s="14"/>
      <c r="E14" s="15"/>
      <c r="F14" s="1"/>
      <c r="G14" s="19"/>
      <c r="H14" s="2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1" t="s">
        <v>46</v>
      </c>
      <c r="B15" s="12">
        <v>1.6281835784849901</v>
      </c>
      <c r="C15" s="1"/>
      <c r="D15" s="14"/>
      <c r="E15" s="15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6" t="s">
        <v>11</v>
      </c>
      <c r="B16" s="17">
        <v>19.179075485654181</v>
      </c>
      <c r="C16" s="1"/>
      <c r="D16" s="15"/>
      <c r="E16" s="35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9"/>
      <c r="B17" s="20"/>
      <c r="C17" s="1"/>
      <c r="D17" s="19"/>
      <c r="E17" s="20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35">
      <c r="A19" s="8" t="s">
        <v>12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9" t="s">
        <v>13</v>
      </c>
      <c r="B21" s="10" t="s">
        <v>4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23" t="s">
        <v>14</v>
      </c>
      <c r="B22" s="24">
        <v>6.5985441069395509E-2</v>
      </c>
      <c r="C22" s="1"/>
      <c r="D22" s="26"/>
      <c r="E22" s="36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23" t="s">
        <v>5</v>
      </c>
      <c r="B23" s="24">
        <v>5.9844454515562841E-2</v>
      </c>
      <c r="C23" s="1"/>
      <c r="D23" s="26"/>
      <c r="E23" s="36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23" t="s">
        <v>16</v>
      </c>
      <c r="B24" s="24">
        <v>3.681064918475694E-2</v>
      </c>
      <c r="C24" s="1"/>
      <c r="D24" s="26"/>
      <c r="E24" s="36"/>
      <c r="F24" s="1"/>
      <c r="G24" s="1"/>
      <c r="H24" s="2"/>
      <c r="I24" s="1"/>
      <c r="J24" s="1"/>
      <c r="K24" s="1"/>
      <c r="L24" s="28"/>
      <c r="M24" s="28"/>
      <c r="N24" s="28"/>
      <c r="O24" s="28"/>
      <c r="P24" s="28"/>
      <c r="Q24" s="28"/>
      <c r="R24" s="28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23" t="s">
        <v>15</v>
      </c>
      <c r="B25" s="24">
        <v>3.6700600151200524E-2</v>
      </c>
      <c r="C25" s="1"/>
      <c r="D25" s="26"/>
      <c r="E25" s="36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23" t="s">
        <v>8</v>
      </c>
      <c r="B26" s="24">
        <v>2.4940576022765198E-2</v>
      </c>
      <c r="C26" s="1"/>
      <c r="D26" s="26"/>
      <c r="E26" s="36"/>
      <c r="F26" s="1"/>
      <c r="G26" s="1"/>
      <c r="H26" s="2"/>
      <c r="I26" s="1"/>
      <c r="J26" s="1"/>
      <c r="K26" s="1"/>
      <c r="L26" s="19"/>
      <c r="M26" s="19"/>
      <c r="N26" s="19"/>
      <c r="O26" s="19"/>
      <c r="P26" s="19"/>
      <c r="Q26" s="19"/>
      <c r="R26" s="19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23" t="s">
        <v>47</v>
      </c>
      <c r="B27" s="24">
        <v>2.4036109576349801E-2</v>
      </c>
      <c r="C27" s="1"/>
      <c r="D27" s="26"/>
      <c r="E27" s="36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23" t="s">
        <v>17</v>
      </c>
      <c r="B28" s="24">
        <v>2.0890343577386328E-2</v>
      </c>
      <c r="C28" s="1"/>
      <c r="D28" s="26"/>
      <c r="E28" s="36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6" t="s">
        <v>11</v>
      </c>
      <c r="B29" s="32">
        <v>0.26920817409741715</v>
      </c>
      <c r="C29" s="1"/>
      <c r="D29" s="37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9" t="s">
        <v>19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8" t="s">
        <v>20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5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9" t="s">
        <v>21</v>
      </c>
      <c r="B34" s="10" t="s">
        <v>4</v>
      </c>
      <c r="C34" s="1"/>
      <c r="D34" s="35"/>
      <c r="E34" s="38"/>
      <c r="F34" s="35"/>
      <c r="G34" s="35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30" t="s">
        <v>22</v>
      </c>
      <c r="B35" s="24">
        <v>0.160743994299787</v>
      </c>
      <c r="C35" s="1"/>
      <c r="D35" s="34"/>
      <c r="E35" s="34"/>
      <c r="F35" s="15"/>
      <c r="G35" s="35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30" t="s">
        <v>23</v>
      </c>
      <c r="B36" s="24">
        <v>9.1946126934289898E-2</v>
      </c>
      <c r="C36" s="1"/>
      <c r="D36" s="34"/>
      <c r="E36" s="34"/>
      <c r="F36" s="15"/>
      <c r="G36" s="35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30" t="s">
        <v>24</v>
      </c>
      <c r="B37" s="24">
        <v>5.51187646727005E-2</v>
      </c>
      <c r="C37" s="1"/>
      <c r="D37" s="34"/>
      <c r="E37" s="34"/>
      <c r="F37" s="15"/>
      <c r="G37" s="35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30" t="s">
        <v>25</v>
      </c>
      <c r="B38" s="24">
        <v>5.2151543735379599E-2</v>
      </c>
      <c r="C38" s="1"/>
      <c r="D38" s="34"/>
      <c r="E38" s="34"/>
      <c r="F38" s="15"/>
      <c r="G38" s="35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6" t="s">
        <v>11</v>
      </c>
      <c r="B39" s="32">
        <v>0.35996042964215702</v>
      </c>
      <c r="C39" s="1"/>
      <c r="D39" s="39"/>
      <c r="E39" s="40"/>
      <c r="F39" s="35"/>
      <c r="G39" s="35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9" t="s">
        <v>26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5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5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5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topLeftCell="A2" workbookViewId="0">
      <selection activeCell="B29" sqref="B29"/>
    </sheetView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6.90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45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28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7"/>
      <c r="E5" s="7"/>
      <c r="F5" s="1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2</v>
      </c>
      <c r="B6" s="2"/>
      <c r="C6" s="1"/>
      <c r="D6" s="7"/>
      <c r="E6" s="7"/>
      <c r="F6" s="1"/>
      <c r="G6" s="7"/>
      <c r="H6" s="7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3</v>
      </c>
      <c r="B8" s="10" t="s">
        <v>4</v>
      </c>
      <c r="C8" s="1"/>
      <c r="F8" s="1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5</v>
      </c>
      <c r="B9" s="12">
        <v>10.2364377579296</v>
      </c>
      <c r="C9" s="1"/>
      <c r="D9" s="14"/>
      <c r="E9" s="15"/>
      <c r="F9" s="1"/>
      <c r="G9" s="7"/>
      <c r="H9" s="7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1" t="s">
        <v>6</v>
      </c>
      <c r="B10" s="12">
        <v>6.8831405021879002</v>
      </c>
      <c r="C10" s="1"/>
      <c r="D10" s="14"/>
      <c r="E10" s="15"/>
      <c r="F10" s="1"/>
      <c r="G10" s="7"/>
      <c r="H10" s="7"/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1" t="s">
        <v>7</v>
      </c>
      <c r="B11" s="12">
        <v>6.5849653401934702</v>
      </c>
      <c r="C11" s="1"/>
      <c r="D11" s="14"/>
      <c r="E11" s="15"/>
      <c r="F11" s="1"/>
      <c r="G11" s="7"/>
      <c r="H11" s="7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1" t="s">
        <v>8</v>
      </c>
      <c r="B12" s="12">
        <v>5.0236367484459103</v>
      </c>
      <c r="C12" s="1"/>
      <c r="D12" s="14"/>
      <c r="E12" s="15"/>
      <c r="F12" s="1"/>
      <c r="G12" s="7"/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1" t="s">
        <v>9</v>
      </c>
      <c r="B13" s="12">
        <v>3.3326753623121799</v>
      </c>
      <c r="C13" s="1"/>
      <c r="D13" s="14"/>
      <c r="E13" s="15"/>
      <c r="F13" s="1"/>
      <c r="G13" s="7"/>
      <c r="H13" s="7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1" t="s">
        <v>10</v>
      </c>
      <c r="B14" s="12">
        <v>3.2947839088692299</v>
      </c>
      <c r="C14" s="1"/>
      <c r="D14" s="14"/>
      <c r="E14" s="15"/>
      <c r="F14" s="1"/>
      <c r="G14" s="7"/>
      <c r="H14" s="7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1" t="s">
        <v>46</v>
      </c>
      <c r="B15" s="12">
        <v>3.28082843943114</v>
      </c>
      <c r="C15" s="1"/>
      <c r="D15" s="14"/>
      <c r="E15" s="15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6" t="s">
        <v>11</v>
      </c>
      <c r="B16" s="32">
        <v>0.38640000000000002</v>
      </c>
      <c r="C16" s="18"/>
      <c r="D16" s="35"/>
      <c r="E16" s="35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9"/>
      <c r="B17" s="20"/>
      <c r="C17" s="1"/>
      <c r="D17" s="19"/>
      <c r="E17" s="20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 x14ac:dyDescent="0.35">
      <c r="A19" s="21" t="s">
        <v>12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9" t="s">
        <v>13</v>
      </c>
      <c r="B21" s="10" t="s">
        <v>4</v>
      </c>
      <c r="C21" s="1"/>
      <c r="D21" s="22"/>
      <c r="E21" s="2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23" t="s">
        <v>5</v>
      </c>
      <c r="B22" s="24">
        <v>0.10763645825949959</v>
      </c>
      <c r="C22" s="1"/>
      <c r="D22" s="26"/>
      <c r="E22" s="41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23" t="s">
        <v>14</v>
      </c>
      <c r="B23" s="24">
        <v>7.5601850473868831E-2</v>
      </c>
      <c r="C23" s="1"/>
      <c r="D23" s="26"/>
      <c r="E23" s="41"/>
      <c r="F23" s="1"/>
      <c r="G23" s="1"/>
      <c r="H23" s="2"/>
      <c r="I23" s="1"/>
      <c r="J23" s="1"/>
      <c r="K23" s="1"/>
      <c r="L23" s="28"/>
      <c r="M23" s="28"/>
      <c r="N23" s="28"/>
      <c r="O23" s="28"/>
      <c r="P23" s="28"/>
      <c r="Q23" s="28"/>
      <c r="R23" s="28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23" t="s">
        <v>16</v>
      </c>
      <c r="B24" s="24">
        <v>7.4189017632651497E-2</v>
      </c>
      <c r="C24" s="1"/>
      <c r="D24" s="26"/>
      <c r="E24" s="41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23" t="s">
        <v>15</v>
      </c>
      <c r="B25" s="24">
        <v>7.3942209274176718E-2</v>
      </c>
      <c r="C25" s="1"/>
      <c r="D25" s="26"/>
      <c r="E25" s="41"/>
      <c r="F25" s="1"/>
      <c r="G25" s="1"/>
      <c r="H25" s="2"/>
      <c r="I25" s="1"/>
      <c r="J25" s="1"/>
      <c r="K25" s="1"/>
      <c r="L25" s="19"/>
      <c r="M25" s="19"/>
      <c r="N25" s="19"/>
      <c r="O25" s="19"/>
      <c r="P25" s="19"/>
      <c r="Q25" s="19"/>
      <c r="R25" s="19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23" t="s">
        <v>8</v>
      </c>
      <c r="B26" s="24">
        <v>5.0236367484459102E-2</v>
      </c>
      <c r="C26" s="1"/>
      <c r="D26" s="26"/>
      <c r="E26" s="41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23" t="s">
        <v>9</v>
      </c>
      <c r="B27" s="24">
        <v>3.3326753623121798E-2</v>
      </c>
      <c r="C27" s="1"/>
      <c r="D27" s="26"/>
      <c r="E27" s="41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23" t="s">
        <v>18</v>
      </c>
      <c r="B28" s="24">
        <v>3.2947839088692303E-2</v>
      </c>
      <c r="C28" s="1"/>
      <c r="D28" s="26"/>
      <c r="E28" s="41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6" t="s">
        <v>11</v>
      </c>
      <c r="B29" s="32">
        <v>0.44788049583646988</v>
      </c>
      <c r="C29" s="1"/>
      <c r="D29" s="33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" t="s">
        <v>19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5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8" t="s">
        <v>20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5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9" t="s">
        <v>21</v>
      </c>
      <c r="B35" s="10" t="s">
        <v>4</v>
      </c>
      <c r="C35" s="1"/>
      <c r="D35" s="39"/>
      <c r="E35" s="42"/>
      <c r="F35" s="35"/>
      <c r="G35" s="35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30" t="s">
        <v>22</v>
      </c>
      <c r="B36" s="24">
        <v>0.254304635940928</v>
      </c>
      <c r="C36" s="1"/>
      <c r="D36" s="34"/>
      <c r="E36" s="34"/>
      <c r="F36" s="15"/>
      <c r="G36" s="35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30" t="s">
        <v>23</v>
      </c>
      <c r="B37" s="24">
        <v>0.11625036224293099</v>
      </c>
      <c r="C37" s="1"/>
      <c r="D37" s="34"/>
      <c r="E37" s="34"/>
      <c r="F37" s="15"/>
      <c r="G37" s="35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30" t="s">
        <v>29</v>
      </c>
      <c r="B38" s="24">
        <v>7.3998887898256205E-2</v>
      </c>
      <c r="C38" s="1"/>
      <c r="D38" s="34"/>
      <c r="E38" s="34"/>
      <c r="F38" s="15"/>
      <c r="G38" s="35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30" t="s">
        <v>30</v>
      </c>
      <c r="B39" s="24">
        <v>6.4803614515209898E-2</v>
      </c>
      <c r="C39" s="1"/>
      <c r="D39" s="34"/>
      <c r="E39" s="34"/>
      <c r="F39" s="15"/>
      <c r="G39" s="35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6" t="s">
        <v>11</v>
      </c>
      <c r="B40" s="32">
        <v>0.5093575005973251</v>
      </c>
      <c r="C40" s="18"/>
      <c r="D40" s="35"/>
      <c r="E40" s="38"/>
      <c r="F40" s="35"/>
      <c r="G40" s="35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9" t="s">
        <v>26</v>
      </c>
      <c r="B41" s="20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/>
    <row r="243" spans="1:26" ht="15.75" customHeight="1" x14ac:dyDescent="0.35"/>
    <row r="244" spans="1:26" ht="15.75" customHeight="1" x14ac:dyDescent="0.35"/>
    <row r="245" spans="1:26" ht="15.75" customHeight="1" x14ac:dyDescent="0.35"/>
    <row r="246" spans="1:26" ht="15.75" customHeight="1" x14ac:dyDescent="0.35"/>
    <row r="247" spans="1:26" ht="15.75" customHeight="1" x14ac:dyDescent="0.35"/>
    <row r="248" spans="1:26" ht="15.75" customHeight="1" x14ac:dyDescent="0.35"/>
    <row r="249" spans="1:26" ht="15.75" customHeight="1" x14ac:dyDescent="0.35"/>
    <row r="250" spans="1:26" ht="15.75" customHeight="1" x14ac:dyDescent="0.35"/>
    <row r="251" spans="1:26" ht="15.75" customHeight="1" x14ac:dyDescent="0.35"/>
    <row r="252" spans="1:26" ht="15.75" customHeight="1" x14ac:dyDescent="0.35"/>
    <row r="253" spans="1:26" ht="15.75" customHeight="1" x14ac:dyDescent="0.35"/>
    <row r="254" spans="1:26" ht="15.75" customHeight="1" x14ac:dyDescent="0.35"/>
    <row r="255" spans="1:26" ht="15.75" customHeight="1" x14ac:dyDescent="0.35"/>
    <row r="256" spans="1:2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topLeftCell="A2" workbookViewId="0">
      <selection activeCell="D39" sqref="D39"/>
    </sheetView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6.90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45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31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7"/>
      <c r="E5" s="7"/>
      <c r="F5" s="1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2</v>
      </c>
      <c r="B6" s="2"/>
      <c r="C6" s="1"/>
      <c r="D6" s="7"/>
      <c r="E6" s="7"/>
      <c r="F6" s="1"/>
      <c r="G6" s="7"/>
      <c r="H6" s="7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3</v>
      </c>
      <c r="B8" s="10" t="s">
        <v>4</v>
      </c>
      <c r="C8" s="1"/>
      <c r="F8" s="1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32</v>
      </c>
      <c r="B9" s="12">
        <v>2.2366547066383999</v>
      </c>
      <c r="C9" s="1"/>
      <c r="D9" s="14"/>
      <c r="E9" s="15"/>
      <c r="F9" s="1"/>
      <c r="G9" s="7"/>
      <c r="H9" s="7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1" t="s">
        <v>33</v>
      </c>
      <c r="B10" s="12">
        <v>2.1800018058634301</v>
      </c>
      <c r="C10" s="1"/>
      <c r="D10" s="14"/>
      <c r="E10" s="15"/>
      <c r="F10" s="1"/>
      <c r="G10" s="7"/>
      <c r="H10" s="7"/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1" t="s">
        <v>35</v>
      </c>
      <c r="B11" s="12">
        <v>2.0814722642989398</v>
      </c>
      <c r="C11" s="1"/>
      <c r="D11" s="14"/>
      <c r="E11" s="15"/>
      <c r="F11" s="1"/>
      <c r="G11" s="7"/>
      <c r="H11" s="7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1" t="s">
        <v>34</v>
      </c>
      <c r="B12" s="12">
        <v>1.8948888152613299</v>
      </c>
      <c r="C12" s="1"/>
      <c r="D12" s="14"/>
      <c r="E12" s="15"/>
      <c r="F12" s="1"/>
      <c r="G12" s="7"/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1" t="s">
        <v>36</v>
      </c>
      <c r="B13" s="12">
        <v>1.8791204976062901</v>
      </c>
      <c r="C13" s="1"/>
      <c r="D13" s="14"/>
      <c r="E13" s="15"/>
      <c r="F13" s="1"/>
      <c r="G13" s="7"/>
      <c r="H13" s="7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1" t="s">
        <v>37</v>
      </c>
      <c r="B14" s="12">
        <v>1.7976387537935301</v>
      </c>
      <c r="C14" s="1"/>
      <c r="D14" s="14"/>
      <c r="E14" s="15"/>
      <c r="F14" s="1"/>
      <c r="G14" s="7"/>
      <c r="H14" s="7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1" t="s">
        <v>38</v>
      </c>
      <c r="B15" s="12">
        <v>1.78736157669183</v>
      </c>
      <c r="C15" s="1"/>
      <c r="D15" s="14"/>
      <c r="E15" s="15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6" t="s">
        <v>11</v>
      </c>
      <c r="B16" s="32">
        <v>0.1386</v>
      </c>
      <c r="C16" s="1"/>
      <c r="D16" s="15"/>
      <c r="E16" s="35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9"/>
      <c r="B17" s="20"/>
      <c r="C17" s="1"/>
      <c r="D17" s="19"/>
      <c r="E17" s="20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 x14ac:dyDescent="0.35">
      <c r="A19" s="21" t="s">
        <v>12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9" t="s">
        <v>13</v>
      </c>
      <c r="B21" s="10" t="s">
        <v>4</v>
      </c>
      <c r="C21" s="1"/>
      <c r="D21" s="22"/>
      <c r="E21" s="2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23" t="s">
        <v>14</v>
      </c>
      <c r="B22" s="24">
        <v>5.6448113929224955E-2</v>
      </c>
      <c r="C22" s="1"/>
      <c r="D22" s="26"/>
      <c r="E22" s="41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23" t="s">
        <v>32</v>
      </c>
      <c r="B23" s="24">
        <v>2.2366547066384E-2</v>
      </c>
      <c r="C23" s="1"/>
      <c r="D23" s="26"/>
      <c r="E23" s="41"/>
      <c r="F23" s="1"/>
      <c r="G23" s="1"/>
      <c r="H23" s="2"/>
      <c r="I23" s="1"/>
      <c r="J23" s="1"/>
      <c r="K23" s="1"/>
      <c r="L23" s="28"/>
      <c r="M23" s="28"/>
      <c r="N23" s="28"/>
      <c r="O23" s="28"/>
      <c r="P23" s="28"/>
      <c r="Q23" s="28"/>
      <c r="R23" s="28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23" t="s">
        <v>33</v>
      </c>
      <c r="B24" s="24">
        <v>2.18000180586343E-2</v>
      </c>
      <c r="C24" s="1"/>
      <c r="D24" s="26"/>
      <c r="E24" s="41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23" t="s">
        <v>34</v>
      </c>
      <c r="B25" s="24">
        <v>1.8948888152613301E-2</v>
      </c>
      <c r="C25" s="1"/>
      <c r="D25" s="26"/>
      <c r="E25" s="41"/>
      <c r="F25" s="1"/>
      <c r="G25" s="1"/>
      <c r="H25" s="2"/>
      <c r="I25" s="1"/>
      <c r="J25" s="1"/>
      <c r="K25" s="1"/>
      <c r="L25" s="19"/>
      <c r="M25" s="19"/>
      <c r="N25" s="19"/>
      <c r="O25" s="19"/>
      <c r="P25" s="19"/>
      <c r="Q25" s="19"/>
      <c r="R25" s="19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23" t="s">
        <v>36</v>
      </c>
      <c r="B26" s="24">
        <v>1.8791204976062899E-2</v>
      </c>
      <c r="C26" s="1"/>
      <c r="D26" s="26"/>
      <c r="E26" s="41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23" t="s">
        <v>37</v>
      </c>
      <c r="B27" s="24">
        <v>1.79763875379353E-2</v>
      </c>
      <c r="C27" s="1"/>
      <c r="D27" s="26"/>
      <c r="E27" s="41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23" t="s">
        <v>38</v>
      </c>
      <c r="B28" s="24">
        <v>1.7873615766918299E-2</v>
      </c>
      <c r="C28" s="1"/>
      <c r="D28" s="26"/>
      <c r="E28" s="41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6" t="s">
        <v>11</v>
      </c>
      <c r="B29" s="32">
        <v>0.17420477548777302</v>
      </c>
      <c r="C29" s="1"/>
      <c r="D29" s="33"/>
      <c r="E29" s="2"/>
      <c r="F29" s="2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" t="s">
        <v>19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5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8" t="s">
        <v>20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5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9" t="s">
        <v>21</v>
      </c>
      <c r="B35" s="10" t="s">
        <v>4</v>
      </c>
      <c r="C35" s="39"/>
      <c r="D35" s="39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30" t="s">
        <v>39</v>
      </c>
      <c r="B36" s="24">
        <v>7.7903478292304096E-2</v>
      </c>
      <c r="C36" s="34"/>
      <c r="D36" s="34"/>
      <c r="E36" s="15"/>
      <c r="F36" s="15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30" t="s">
        <v>40</v>
      </c>
      <c r="B37" s="24">
        <v>7.44078530124299E-2</v>
      </c>
      <c r="C37" s="34"/>
      <c r="D37" s="34"/>
      <c r="E37" s="15"/>
      <c r="F37" s="15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30" t="s">
        <v>22</v>
      </c>
      <c r="B38" s="24">
        <v>6.8511172028418402E-2</v>
      </c>
      <c r="C38" s="34"/>
      <c r="D38" s="34"/>
      <c r="E38" s="15"/>
      <c r="F38" s="15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30" t="s">
        <v>23</v>
      </c>
      <c r="B39" s="24">
        <v>6.7901477467713092E-2</v>
      </c>
      <c r="C39" s="34"/>
      <c r="D39" s="34"/>
      <c r="E39" s="15"/>
      <c r="F39" s="15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6" t="s">
        <v>11</v>
      </c>
      <c r="B40" s="32">
        <v>0.28872398080086548</v>
      </c>
      <c r="C40" s="18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9" t="s">
        <v>26</v>
      </c>
      <c r="B41" s="20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/>
    <row r="243" spans="1:26" ht="15.75" customHeight="1" x14ac:dyDescent="0.35"/>
    <row r="244" spans="1:26" ht="15.75" customHeight="1" x14ac:dyDescent="0.35"/>
    <row r="245" spans="1:26" ht="15.75" customHeight="1" x14ac:dyDescent="0.35"/>
    <row r="246" spans="1:26" ht="15.75" customHeight="1" x14ac:dyDescent="0.35"/>
    <row r="247" spans="1:26" ht="15.75" customHeight="1" x14ac:dyDescent="0.35"/>
    <row r="248" spans="1:26" ht="15.75" customHeight="1" x14ac:dyDescent="0.35"/>
    <row r="249" spans="1:26" ht="15.75" customHeight="1" x14ac:dyDescent="0.35"/>
    <row r="250" spans="1:26" ht="15.75" customHeight="1" x14ac:dyDescent="0.35"/>
    <row r="251" spans="1:26" ht="15.75" customHeight="1" x14ac:dyDescent="0.35"/>
    <row r="252" spans="1:26" ht="15.75" customHeight="1" x14ac:dyDescent="0.35"/>
    <row r="253" spans="1:26" ht="15.75" customHeight="1" x14ac:dyDescent="0.35"/>
    <row r="254" spans="1:26" ht="15.75" customHeight="1" x14ac:dyDescent="0.35"/>
    <row r="255" spans="1:26" ht="15.75" customHeight="1" x14ac:dyDescent="0.35"/>
    <row r="256" spans="1:2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topLeftCell="A2" workbookViewId="0">
      <selection activeCell="D7" sqref="D7"/>
    </sheetView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4.7265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45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41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2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3</v>
      </c>
      <c r="B8" s="10" t="s">
        <v>4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43" t="s">
        <v>42</v>
      </c>
      <c r="B9" s="24">
        <v>1</v>
      </c>
      <c r="C9" s="1"/>
      <c r="D9" s="7"/>
      <c r="E9" s="44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6" t="s">
        <v>11</v>
      </c>
      <c r="B10" s="32">
        <f>SUM($B$8:B9)</f>
        <v>1</v>
      </c>
      <c r="C10" s="1"/>
      <c r="D10" s="7"/>
      <c r="E10" s="7"/>
      <c r="F10" s="1"/>
      <c r="G10" s="1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9"/>
      <c r="B11" s="20"/>
      <c r="C11" s="1"/>
      <c r="D11" s="19"/>
      <c r="E11" s="20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"/>
      <c r="B12" s="2"/>
      <c r="C12" s="1"/>
      <c r="D12" s="1"/>
      <c r="E12" s="2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5">
      <c r="A13" s="8" t="s">
        <v>43</v>
      </c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"/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9" t="s">
        <v>13</v>
      </c>
      <c r="B15" s="10" t="s">
        <v>4</v>
      </c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43" t="s">
        <v>42</v>
      </c>
      <c r="B16" s="24">
        <v>1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6" t="s">
        <v>11</v>
      </c>
      <c r="B17" s="32">
        <f>SUM($B$15:B16)</f>
        <v>1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9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8" t="s">
        <v>44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5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9" t="s">
        <v>21</v>
      </c>
      <c r="B22" s="10" t="s">
        <v>4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43" t="s">
        <v>42</v>
      </c>
      <c r="B23" s="24">
        <v>1</v>
      </c>
      <c r="C23" s="1"/>
      <c r="D23" s="1"/>
      <c r="E23" s="37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16" t="s">
        <v>11</v>
      </c>
      <c r="B24" s="32">
        <f>SUM($B$22:B23)</f>
        <v>1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19"/>
      <c r="B25" s="2"/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1"/>
      <c r="B26" s="2"/>
      <c r="C26" s="1"/>
      <c r="D26" s="1"/>
      <c r="E26" s="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1"/>
      <c r="B27" s="2"/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1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3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3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3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3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3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3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3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3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3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3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3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3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3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3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3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3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3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3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3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3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3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3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3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3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3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3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3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3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3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3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3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3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3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3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3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3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3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3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3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3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3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3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3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3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3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3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3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3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3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3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3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3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3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3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3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3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3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3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3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3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3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3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3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3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3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3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3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3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3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3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3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3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3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3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3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3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3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3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3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3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3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3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3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3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3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3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3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3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3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3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3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3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3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3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3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3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3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3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3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3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3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3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3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3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3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3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3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3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3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3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3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3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3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3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3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3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3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3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3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3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3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3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3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3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3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3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3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3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3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3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3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3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3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3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3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3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3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3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3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3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3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3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3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3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3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3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3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3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3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3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3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3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3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3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3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3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3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3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3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3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3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3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3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3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3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3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3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3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3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3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3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3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3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3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3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3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3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3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3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3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3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3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3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3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3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3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3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3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3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3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3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3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3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3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3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3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3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3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3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3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3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3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3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3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3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3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3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3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3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3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3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3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3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3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3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3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3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3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3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3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3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3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3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3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3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3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3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3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3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3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3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3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3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3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3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3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3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3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3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3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3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3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3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3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3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3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3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3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3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3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3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3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3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3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3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3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3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3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3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3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3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3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3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3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3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3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3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3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3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3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3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3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3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3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3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3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3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3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3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3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3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3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3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3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3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3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3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3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3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3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3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3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3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3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3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3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3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3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3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3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3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3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3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3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3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3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3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3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3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3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3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3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3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3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3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3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3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3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3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3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3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3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3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3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3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3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3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3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3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3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3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3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3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3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3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3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3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3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3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3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3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3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3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3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3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3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3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3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3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3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3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3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3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3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3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3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3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3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3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3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3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3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3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3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3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3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3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3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3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3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3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3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3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3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3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3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3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3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3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3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3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3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3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3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3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3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3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3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3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3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3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3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3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3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3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3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3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3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3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3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3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3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3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3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3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3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3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3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3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3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3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3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3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3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3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3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3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3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3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3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3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3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3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3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3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3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3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3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3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3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3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3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3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3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3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3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3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3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3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3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3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3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3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3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3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3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3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3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3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3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3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3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3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3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3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3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3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3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3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3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3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3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3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3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3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3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3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3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3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3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3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3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3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3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3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3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3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3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3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3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3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3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3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3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3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3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3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3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3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3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3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3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3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3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3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3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3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3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3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3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3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3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3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3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3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3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3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3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3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3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3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3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3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3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3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3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3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3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3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3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3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3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3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3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3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3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3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3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3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3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3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3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3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3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3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3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3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3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3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3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3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3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3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3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3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3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3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3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3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3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3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3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3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3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3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3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3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3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3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3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3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3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3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3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3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3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3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3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3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3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3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3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3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3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3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3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3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3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3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3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3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3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3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3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3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3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3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3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3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3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3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3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3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3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3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3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3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3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3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3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3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3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3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3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3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3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3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3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3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3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3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3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3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3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3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3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3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3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3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3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3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3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3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3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3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3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3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3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3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3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3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3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3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3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3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3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3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3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3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3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3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3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3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3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3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3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3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3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3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3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3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3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3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3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3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3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3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3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3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3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3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3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3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3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3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3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3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3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3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3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3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3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3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3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3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3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3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3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3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3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3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3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3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3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3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3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3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3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3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3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3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3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3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3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3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3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3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3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3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3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3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3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3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3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3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3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3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3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3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3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3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3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3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3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3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3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3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3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3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3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3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3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3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3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3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3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3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3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3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3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3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3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3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3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3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3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3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3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3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3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3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3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3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3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3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3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3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3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3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3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3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3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3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3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3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3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3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3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3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3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3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3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3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3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3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3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3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ZN250</vt:lpstr>
      <vt:lpstr>ZELSS</vt:lpstr>
      <vt:lpstr>ZE100</vt:lpstr>
      <vt:lpstr>ZE150</vt:lpstr>
      <vt:lpstr>ZLIQD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Sujan Hegde</dc:creator>
  <cp:lastModifiedBy>Sujan Hegde</cp:lastModifiedBy>
  <dcterms:created xsi:type="dcterms:W3CDTF">2023-12-13T07:48:40Z</dcterms:created>
  <dcterms:modified xsi:type="dcterms:W3CDTF">2024-12-11T11:39:19Z</dcterms:modified>
</cp:coreProperties>
</file>